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55.206.24.84\mp\GESTION DES MARCHES\MARCHESenREDAC\2025.04 Produits d'entretien\1. DCE\"/>
    </mc:Choice>
  </mc:AlternateContent>
  <bookViews>
    <workbookView xWindow="0" yWindow="0" windowWidth="28800" windowHeight="13500"/>
  </bookViews>
  <sheets>
    <sheet name="LOT 3 DQE " sheetId="2" r:id="rId1"/>
  </sheets>
  <calcPr calcId="162913"/>
</workbook>
</file>

<file path=xl/calcChain.xml><?xml version="1.0" encoding="utf-8"?>
<calcChain xmlns="http://schemas.openxmlformats.org/spreadsheetml/2006/main">
  <c r="M30" i="2" l="1"/>
  <c r="L30" i="2"/>
  <c r="L29" i="2"/>
  <c r="L20" i="2"/>
  <c r="L21" i="2"/>
  <c r="L22" i="2"/>
  <c r="L23" i="2"/>
  <c r="L24" i="2"/>
  <c r="L25" i="2"/>
  <c r="L26" i="2"/>
  <c r="L19" i="2"/>
  <c r="L12" i="2"/>
  <c r="L13" i="2"/>
  <c r="L14" i="2"/>
  <c r="L15" i="2"/>
  <c r="L16" i="2"/>
  <c r="L17" i="2"/>
  <c r="L11" i="2"/>
  <c r="M29" i="2"/>
  <c r="M20" i="2"/>
  <c r="M21" i="2"/>
  <c r="M22" i="2"/>
  <c r="M23" i="2"/>
  <c r="M24" i="2"/>
  <c r="M25" i="2"/>
  <c r="M26" i="2"/>
  <c r="M19" i="2"/>
  <c r="M12" i="2"/>
  <c r="M13" i="2"/>
  <c r="M14" i="2"/>
  <c r="M15" i="2"/>
  <c r="M16" i="2"/>
  <c r="M17" i="2"/>
  <c r="M11" i="2"/>
</calcChain>
</file>

<file path=xl/sharedStrings.xml><?xml version="1.0" encoding="utf-8"?>
<sst xmlns="http://schemas.openxmlformats.org/spreadsheetml/2006/main" count="61" uniqueCount="52">
  <si>
    <t xml:space="preserve">BORDEREAU DES PRIX UNITAIRES </t>
  </si>
  <si>
    <t>N° ligne</t>
  </si>
  <si>
    <t>Désignation du produit ou de la prestation</t>
  </si>
  <si>
    <t>Caractéristiques du produit ou de la fourniture</t>
  </si>
  <si>
    <t>Références</t>
  </si>
  <si>
    <t>Page Catalogue</t>
  </si>
  <si>
    <t>Marque</t>
  </si>
  <si>
    <t>Conditionnement proposé</t>
  </si>
  <si>
    <t xml:space="preserve">Prix Unitaire HT </t>
  </si>
  <si>
    <t>DEVIS QUANTITATIF ESTIMATIF</t>
  </si>
  <si>
    <t xml:space="preserve">Conditionnement souhaité </t>
  </si>
  <si>
    <t xml:space="preserve">Prix Unitaire TTC </t>
  </si>
  <si>
    <r>
      <rPr>
        <b/>
        <sz val="11"/>
        <color rgb="FFFF0000"/>
        <rFont val="Arial Narrow"/>
        <family val="2"/>
      </rPr>
      <t xml:space="preserve">Prix HT </t>
    </r>
    <r>
      <rPr>
        <b/>
        <sz val="11"/>
        <rFont val="Arial Narrow"/>
        <family val="2"/>
      </rPr>
      <t>x Qtés estimatives annuelles</t>
    </r>
  </si>
  <si>
    <r>
      <rPr>
        <b/>
        <sz val="11"/>
        <color rgb="FFFF0000"/>
        <rFont val="Arial Narrow"/>
        <family val="2"/>
      </rPr>
      <t>Prix TTC</t>
    </r>
    <r>
      <rPr>
        <b/>
        <sz val="11"/>
        <rFont val="Arial Narrow"/>
        <family val="2"/>
      </rPr>
      <t xml:space="preserve"> x Qtés estimatives annuelles</t>
    </r>
  </si>
  <si>
    <t>Mise à disposition au regard des éléments en annexes au CCTP</t>
  </si>
  <si>
    <t>Savon hypoallergénique
permettant le nettoyage des mains mais aussi du corps et des cheveux</t>
  </si>
  <si>
    <t>RECHARGE SAVON MOUSSE NETTOYANTE
1L</t>
  </si>
  <si>
    <t>Savon doux permettant le nettoyage du corps et des mains
sans parfum ni colorant
hypoallergénique</t>
  </si>
  <si>
    <t xml:space="preserve">RECHARGE SAVON ANTISEPTIQUE 1,2L environ (compatibilité avec distributeur à mettre en place)  </t>
  </si>
  <si>
    <t xml:space="preserve">RECHARGE NETTOYANT DOUX 
SAVON LIQUIDE - 1,2L environ
(compatibilité avec distributeur à mettre en place)  </t>
  </si>
  <si>
    <t>DISTRIBUTEUR SAVON LIQUIDE 
1 L environ</t>
  </si>
  <si>
    <t>Sans parfin, ni colorant
usage fréquent
adapté au milieu médical
bactéricide, levuricide, lavage hygiénique, virucide.</t>
  </si>
  <si>
    <t>SAVON DESINFECTANT
Bidon de 5L</t>
  </si>
  <si>
    <t xml:space="preserve">RECHARGE SAVON ANTISEPTIQUE 800ml environ (compatibilité avec distributeur à mettre en place)  </t>
  </si>
  <si>
    <t xml:space="preserve">RECHARGE NETTOYANT DOUX 
SAVON LIQUIDE - 800mL environ
(compatibilité avec distributeur à mettre en place)  </t>
  </si>
  <si>
    <t>Sans parfum, ni colorant
usage fréquent
adapté au milieu médical
bactéricide, levuricide, lavage hygiénique, virucide.</t>
  </si>
  <si>
    <t>Savon doux parfumé
permettant le nettoyage des mains, corps et cheveux
Hypoallergénique
Usage fréquent</t>
  </si>
  <si>
    <t>LOTION NETTOYANTE
Bidon de 5L</t>
  </si>
  <si>
    <t>Lotion douce et parfumée
Permettant le nettoyage des mains, coprs cheveux
Hypoallergenique</t>
  </si>
  <si>
    <t>DESINFECTION DES MAINS - GELS HYDRO ALCOOLIQUES</t>
  </si>
  <si>
    <t>HYGIENE DES MAINS ET DU CORPS - SAVONS</t>
  </si>
  <si>
    <r>
      <t xml:space="preserve">Estimatif annuel </t>
    </r>
    <r>
      <rPr>
        <b/>
        <u/>
        <sz val="11"/>
        <rFont val="Arial Narrow"/>
        <family val="2"/>
      </rPr>
      <t>unitaire</t>
    </r>
  </si>
  <si>
    <t>GEL HYDRO ALCOOLIQUE MAINS de poche 60 ml environ</t>
  </si>
  <si>
    <t>GEL HYDRO ALCOOLIQUE MAINS
100 ml environ</t>
  </si>
  <si>
    <t>GEL HYDRO ALCOOLIQUE MAINS AVEC POMPE
300 ml environ</t>
  </si>
  <si>
    <t>GEL HYDRO ALCOOLIQUE MAINS AVEC POMPE
500 ml environ</t>
  </si>
  <si>
    <t>GEL HYDROALCOOLIQUE 
Bidon de 5 L</t>
  </si>
  <si>
    <t>Adapté au milieu médical
Non coloré, non parfumé
Bactéricide, Virucide</t>
  </si>
  <si>
    <t>DISTRIBUTEUR AUTOMATIQUE AVEC PIED DE SOLUTION HYDROALCOOLIQUE 
Distributeur sans contact automatique sur pied de solution hydroalcoolique. 
1200 ml environ</t>
  </si>
  <si>
    <t xml:space="preserve">RECHARGE GEL HYDRO ALCOOLIQUE
700ML(compatibilité avec distributeur à mettre en place)  </t>
  </si>
  <si>
    <t xml:space="preserve">RECHARGE GEL HYDRO ALCOOLIQUE
800ML(compatibilité avec distributeur à mettre en place)  </t>
  </si>
  <si>
    <t xml:space="preserve">RECHARGE GEL HYDRO ALCOOLIQUE
1000ML(compatibilité avec distributeur à mettre en place)  </t>
  </si>
  <si>
    <t xml:space="preserve">RECHARGE GEL HYDRO ALCOOLIQUE
1200ML(compatibilité avec distributeur à mettre en place)  </t>
  </si>
  <si>
    <t>LOT N°3: PRODUITS DE NETTOYAGE, DE DESINFECTION ET D'HYGIENE DES MAINS</t>
  </si>
  <si>
    <t>TOTAL DQE ANNUEL TTC POUR LE LOT N° 3</t>
  </si>
  <si>
    <t>DISTRIBUTEUR MECANIQUE MURAL DE SOLUTION HYDROALCOOLIQUE
1000 ML environ
Distributeur mécanique mural de solution hydroalcoolique 1000 ml.</t>
  </si>
  <si>
    <t>Mis à disposition à la demande</t>
  </si>
  <si>
    <t>Mis à disposition au regard des éléments en annexes au CCTP</t>
  </si>
  <si>
    <t xml:space="preserve">
Cachet et signature de la société</t>
  </si>
  <si>
    <t>MARCHE N° 2025.04 : MARCHE DE FOURNITURE ET LIVRAISON DE PRODUITS, CONSOMMABLES ET EQUIPEMENTS DEDIES A L'ENTRETIEN ET A L'HYGIENE POUR LES ETABLISSEMENTS DE L'UGECAM PACA CORSE</t>
  </si>
  <si>
    <t>N° échantillon demandé
SITE VOSGELADE de VENCE</t>
  </si>
  <si>
    <t>ATTENTION : Pour le lot 3 (Produits de nettoyage, de désinfection et d’hygiène des mains), le site d’HENRI WALLON étant fermé l’été jusqu’au 26 août, les échantillons ne pourront être envoyés qu’à compter du 26 août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</si>
</sst>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numFmts>
  <fonts count="20" x14ac:knownFonts="1">
    <font>
      <sz val="11"/>
      <color theme="1"/>
      <name val="Calibri"/>
      <family val="2"/>
      <scheme val="minor"/>
    </font>
    <font>
      <b/>
      <sz val="11"/>
      <color theme="1"/>
      <name val="Calibri"/>
      <family val="2"/>
      <scheme val="minor"/>
    </font>
    <font>
      <sz val="10"/>
      <name val="Arial"/>
      <family val="2"/>
    </font>
    <font>
      <b/>
      <sz val="12"/>
      <name val="Arial"/>
      <family val="2"/>
    </font>
    <font>
      <sz val="12"/>
      <name val="Arial"/>
      <family val="2"/>
    </font>
    <font>
      <sz val="12"/>
      <color theme="1"/>
      <name val="Calibri"/>
      <family val="2"/>
      <scheme val="minor"/>
    </font>
    <font>
      <b/>
      <sz val="11"/>
      <name val="Arial Narrow"/>
      <family val="2"/>
    </font>
    <font>
      <b/>
      <sz val="12"/>
      <name val="Arial Narrow"/>
      <family val="2"/>
    </font>
    <font>
      <b/>
      <sz val="14"/>
      <name val="Arial Narrow"/>
      <family val="2"/>
    </font>
    <font>
      <b/>
      <sz val="8"/>
      <color rgb="FF1F497D"/>
      <name val="Verdana"/>
      <family val="2"/>
    </font>
    <font>
      <sz val="8"/>
      <color rgb="FF1F497D"/>
      <name val="Verdana"/>
      <family val="2"/>
    </font>
    <font>
      <sz val="12"/>
      <name val="Arial Narrow"/>
      <family val="2"/>
    </font>
    <font>
      <b/>
      <sz val="18"/>
      <color theme="1"/>
      <name val="Arial Narrow"/>
      <family val="2"/>
    </font>
    <font>
      <b/>
      <sz val="14"/>
      <color theme="1"/>
      <name val="Arial Narrow"/>
      <family val="2"/>
    </font>
    <font>
      <b/>
      <sz val="11"/>
      <color rgb="FFFF0000"/>
      <name val="Arial Narrow"/>
      <family val="2"/>
    </font>
    <font>
      <b/>
      <sz val="16"/>
      <color theme="1"/>
      <name val="Calibri"/>
      <family val="2"/>
      <scheme val="minor"/>
    </font>
    <font>
      <b/>
      <sz val="20"/>
      <color theme="1"/>
      <name val="Arial Narrow"/>
      <family val="2"/>
    </font>
    <font>
      <sz val="12"/>
      <color theme="9" tint="-0.249977111117893"/>
      <name val="Arial Narrow"/>
      <family val="2"/>
    </font>
    <font>
      <b/>
      <u/>
      <sz val="11"/>
      <name val="Arial Narrow"/>
      <family val="2"/>
    </font>
    <font>
      <b/>
      <sz val="20"/>
      <color rgb="FFFF000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rgb="FFDBE5F1"/>
        <bgColor rgb="FF000000"/>
      </patternFill>
    </fill>
    <fill>
      <patternFill patternType="solid">
        <fgColor rgb="FFDBE5F1"/>
        <bgColor rgb="FFFFFFFF"/>
      </patternFill>
    </fill>
    <fill>
      <patternFill patternType="solid">
        <fgColor theme="0"/>
        <bgColor indexed="64"/>
      </patternFill>
    </fill>
    <fill>
      <patternFill patternType="solid">
        <fgColor rgb="FFFFFF00"/>
        <bgColor indexed="64"/>
      </patternFill>
    </fill>
  </fills>
  <borders count="32">
    <border>
      <left/>
      <right/>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theme="3" tint="-0.24994659260841701"/>
      </left>
      <right style="thin">
        <color theme="3" tint="-0.24994659260841701"/>
      </right>
      <top style="thin">
        <color theme="3" tint="-0.24994659260841701"/>
      </top>
      <bottom style="thin">
        <color theme="3" tint="-0.24994659260841701"/>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
      <left style="thin">
        <color rgb="FF808080"/>
      </left>
      <right style="thin">
        <color rgb="FF808080"/>
      </right>
      <top style="thin">
        <color rgb="FF808080"/>
      </top>
      <bottom style="thin">
        <color rgb="FF808080"/>
      </bottom>
      <diagonal/>
    </border>
    <border>
      <left/>
      <right style="thin">
        <color indexed="64"/>
      </right>
      <top style="medium">
        <color indexed="64"/>
      </top>
      <bottom/>
      <diagonal/>
    </border>
    <border>
      <left style="hair">
        <color indexed="64"/>
      </left>
      <right style="hair">
        <color indexed="64"/>
      </right>
      <top style="hair">
        <color indexed="64"/>
      </top>
      <bottom style="hair">
        <color indexed="64"/>
      </bottom>
      <diagonal/>
    </border>
    <border>
      <left/>
      <right/>
      <top style="medium">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55"/>
      </left>
      <right/>
      <top style="medium">
        <color theme="0" tint="-0.34998626667073579"/>
      </top>
      <bottom/>
      <diagonal/>
    </border>
    <border>
      <left/>
      <right/>
      <top style="medium">
        <color theme="0" tint="-0.34998626667073579"/>
      </top>
      <bottom/>
      <diagonal/>
    </border>
    <border>
      <left/>
      <right style="medium">
        <color indexed="55"/>
      </right>
      <top style="medium">
        <color theme="0" tint="-0.34998626667073579"/>
      </top>
      <bottom/>
      <diagonal/>
    </border>
    <border>
      <left style="medium">
        <color indexed="55"/>
      </left>
      <right/>
      <top/>
      <bottom/>
      <diagonal/>
    </border>
    <border>
      <left/>
      <right style="medium">
        <color indexed="55"/>
      </right>
      <top/>
      <bottom/>
      <diagonal/>
    </border>
    <border>
      <left style="medium">
        <color indexed="55"/>
      </left>
      <right/>
      <top/>
      <bottom style="medium">
        <color indexed="55"/>
      </bottom>
      <diagonal/>
    </border>
    <border>
      <left/>
      <right/>
      <top/>
      <bottom style="medium">
        <color indexed="55"/>
      </bottom>
      <diagonal/>
    </border>
    <border>
      <left/>
      <right style="medium">
        <color indexed="55"/>
      </right>
      <top/>
      <bottom style="medium">
        <color indexed="55"/>
      </bottom>
      <diagonal/>
    </border>
    <border>
      <left/>
      <right/>
      <top/>
      <bottom style="thin">
        <color indexed="64"/>
      </bottom>
      <diagonal/>
    </border>
    <border>
      <left style="medium">
        <color indexed="64"/>
      </left>
      <right/>
      <top/>
      <bottom/>
      <diagonal/>
    </border>
  </borders>
  <cellStyleXfs count="8">
    <xf numFmtId="0" fontId="0" fillId="0" borderId="0"/>
    <xf numFmtId="0" fontId="2" fillId="0" borderId="0"/>
    <xf numFmtId="0" fontId="5" fillId="0" borderId="0"/>
    <xf numFmtId="0" fontId="9" fillId="5" borderId="12" applyNumberFormat="0" applyAlignment="0" applyProtection="0">
      <alignment horizontal="left" vertical="center" indent="1"/>
    </xf>
    <xf numFmtId="164" fontId="10" fillId="6" borderId="12" applyNumberFormat="0" applyAlignment="0" applyProtection="0">
      <alignment horizontal="left" vertical="center" indent="1"/>
    </xf>
    <xf numFmtId="164" fontId="10" fillId="0" borderId="13" applyNumberFormat="0" applyProtection="0">
      <alignment horizontal="right" vertical="center"/>
    </xf>
    <xf numFmtId="0" fontId="9" fillId="5" borderId="14" applyNumberFormat="0" applyAlignment="0" applyProtection="0">
      <alignment horizontal="left" vertical="center" indent="1"/>
    </xf>
    <xf numFmtId="164" fontId="9" fillId="0" borderId="14" applyNumberFormat="0" applyProtection="0">
      <alignment horizontal="right" vertical="center"/>
    </xf>
  </cellStyleXfs>
  <cellXfs count="60">
    <xf numFmtId="0" fontId="0" fillId="0" borderId="0" xfId="0"/>
    <xf numFmtId="0" fontId="6" fillId="3" borderId="6" xfId="2" applyFont="1" applyFill="1" applyBorder="1" applyAlignment="1">
      <alignment horizontal="center" vertical="center" wrapText="1"/>
    </xf>
    <xf numFmtId="0" fontId="4" fillId="2" borderId="0" xfId="1" applyFont="1" applyFill="1" applyBorder="1" applyAlignment="1">
      <alignment horizontal="center" vertical="center"/>
    </xf>
    <xf numFmtId="0" fontId="3" fillId="2" borderId="0" xfId="1" applyFont="1" applyFill="1" applyBorder="1" applyAlignment="1">
      <alignment vertical="center"/>
    </xf>
    <xf numFmtId="0" fontId="4" fillId="2" borderId="0" xfId="1" applyFont="1" applyFill="1" applyBorder="1" applyAlignment="1">
      <alignment vertical="center"/>
    </xf>
    <xf numFmtId="0" fontId="0" fillId="0" borderId="0" xfId="0"/>
    <xf numFmtId="0" fontId="6" fillId="3" borderId="7" xfId="2" applyFont="1" applyFill="1" applyBorder="1" applyAlignment="1">
      <alignment horizontal="center" vertical="center" wrapText="1"/>
    </xf>
    <xf numFmtId="0" fontId="4" fillId="2" borderId="15" xfId="1" applyFont="1" applyFill="1" applyBorder="1" applyAlignment="1">
      <alignment vertical="center"/>
    </xf>
    <xf numFmtId="0" fontId="6" fillId="3" borderId="2" xfId="2" applyFont="1" applyFill="1" applyBorder="1" applyAlignment="1">
      <alignment horizontal="center" vertical="center" wrapText="1"/>
    </xf>
    <xf numFmtId="0" fontId="4" fillId="2" borderId="1" xfId="1" applyFont="1" applyFill="1" applyBorder="1" applyAlignment="1">
      <alignment vertical="center"/>
    </xf>
    <xf numFmtId="0" fontId="6" fillId="4" borderId="5" xfId="2" applyFont="1" applyFill="1" applyBorder="1" applyAlignment="1">
      <alignment horizontal="center" vertical="center" wrapText="1"/>
    </xf>
    <xf numFmtId="0" fontId="6" fillId="4" borderId="6" xfId="2" applyFont="1" applyFill="1" applyBorder="1" applyAlignment="1">
      <alignment horizontal="center" vertical="center" wrapText="1"/>
    </xf>
    <xf numFmtId="0" fontId="7" fillId="0" borderId="16" xfId="1" applyFont="1" applyFill="1" applyBorder="1" applyAlignment="1">
      <alignment horizontal="center" vertical="center" wrapText="1"/>
    </xf>
    <xf numFmtId="0" fontId="11" fillId="0" borderId="16" xfId="0" applyFont="1" applyBorder="1" applyAlignment="1">
      <alignment horizontal="center" vertical="center" wrapText="1"/>
    </xf>
    <xf numFmtId="0" fontId="0" fillId="0" borderId="16" xfId="0" applyBorder="1"/>
    <xf numFmtId="0" fontId="4" fillId="2" borderId="16" xfId="1" applyFont="1" applyFill="1" applyBorder="1" applyAlignment="1">
      <alignment vertical="center"/>
    </xf>
    <xf numFmtId="0" fontId="4" fillId="2" borderId="16" xfId="1" applyFont="1" applyFill="1" applyBorder="1" applyAlignment="1">
      <alignment horizontal="center" vertical="center"/>
    </xf>
    <xf numFmtId="0" fontId="3" fillId="2" borderId="16" xfId="1" applyFont="1" applyFill="1" applyBorder="1" applyAlignment="1">
      <alignment vertical="center"/>
    </xf>
    <xf numFmtId="0" fontId="17" fillId="0" borderId="16" xfId="0" applyFont="1" applyBorder="1" applyAlignment="1">
      <alignment horizontal="center" vertical="center" wrapText="1"/>
    </xf>
    <xf numFmtId="0" fontId="0" fillId="7" borderId="16" xfId="0" applyFill="1" applyBorder="1"/>
    <xf numFmtId="0" fontId="0" fillId="0" borderId="0" xfId="0"/>
    <xf numFmtId="0" fontId="7" fillId="0" borderId="18" xfId="1" applyFont="1" applyFill="1" applyBorder="1" applyAlignment="1">
      <alignment horizontal="center" vertical="center" wrapText="1"/>
    </xf>
    <xf numFmtId="0" fontId="4" fillId="2" borderId="18" xfId="1" applyFont="1" applyFill="1" applyBorder="1" applyAlignment="1">
      <alignment vertical="center"/>
    </xf>
    <xf numFmtId="0" fontId="3" fillId="2" borderId="19" xfId="1" applyFont="1" applyFill="1" applyBorder="1" applyAlignment="1">
      <alignment horizontal="center" vertical="center"/>
    </xf>
    <xf numFmtId="0" fontId="7" fillId="2" borderId="8" xfId="1" applyFont="1" applyFill="1" applyBorder="1" applyAlignment="1">
      <alignment vertical="center"/>
    </xf>
    <xf numFmtId="0" fontId="7" fillId="2" borderId="16" xfId="1" applyFont="1" applyFill="1" applyBorder="1" applyAlignment="1">
      <alignment vertical="center"/>
    </xf>
    <xf numFmtId="0" fontId="8" fillId="2" borderId="17" xfId="1" applyFont="1" applyFill="1" applyBorder="1" applyAlignment="1">
      <alignment horizontal="left" vertical="center"/>
    </xf>
    <xf numFmtId="0" fontId="8" fillId="2" borderId="18" xfId="1" applyFont="1" applyFill="1" applyBorder="1" applyAlignment="1">
      <alignment horizontal="left" vertical="center"/>
    </xf>
    <xf numFmtId="0" fontId="1" fillId="0" borderId="16" xfId="0" applyFont="1" applyBorder="1" applyAlignment="1">
      <alignment horizontal="center"/>
    </xf>
    <xf numFmtId="0" fontId="1" fillId="2" borderId="19" xfId="0" applyFont="1" applyFill="1" applyBorder="1" applyAlignment="1">
      <alignment horizontal="center" vertical="center"/>
    </xf>
    <xf numFmtId="0" fontId="7" fillId="2" borderId="16" xfId="1" applyFont="1" applyFill="1" applyBorder="1" applyAlignment="1">
      <alignment horizontal="center" vertical="center" wrapText="1"/>
    </xf>
    <xf numFmtId="0" fontId="7" fillId="0" borderId="16" xfId="1" applyFont="1" applyFill="1" applyBorder="1" applyAlignment="1">
      <alignment horizontal="center" vertical="center" wrapText="1"/>
    </xf>
    <xf numFmtId="0" fontId="11" fillId="0" borderId="16" xfId="0" applyFont="1" applyBorder="1" applyAlignment="1">
      <alignment horizontal="center" vertical="center" wrapText="1"/>
    </xf>
    <xf numFmtId="0" fontId="4" fillId="2" borderId="16" xfId="1" applyFont="1" applyFill="1" applyBorder="1" applyAlignment="1">
      <alignment vertical="center"/>
    </xf>
    <xf numFmtId="0" fontId="17" fillId="0" borderId="16" xfId="0" applyFont="1" applyBorder="1" applyAlignment="1">
      <alignment horizontal="center" vertical="center" wrapText="1"/>
    </xf>
    <xf numFmtId="0" fontId="1" fillId="0" borderId="16" xfId="0" applyFont="1" applyBorder="1" applyAlignment="1">
      <alignment horizontal="center"/>
    </xf>
    <xf numFmtId="0" fontId="0" fillId="2" borderId="16" xfId="0" applyFill="1" applyBorder="1"/>
    <xf numFmtId="0" fontId="0" fillId="8" borderId="16" xfId="0" applyFill="1" applyBorder="1"/>
    <xf numFmtId="0" fontId="7" fillId="0" borderId="22" xfId="1" applyFont="1" applyBorder="1" applyAlignment="1">
      <alignment horizontal="left" vertical="top" wrapText="1"/>
    </xf>
    <xf numFmtId="0" fontId="7" fillId="0" borderId="23" xfId="1" applyFont="1" applyBorder="1" applyAlignment="1">
      <alignment horizontal="left" vertical="top" wrapText="1"/>
    </xf>
    <xf numFmtId="0" fontId="7" fillId="0" borderId="24" xfId="1" applyFont="1" applyBorder="1" applyAlignment="1">
      <alignment horizontal="left" vertical="top" wrapText="1"/>
    </xf>
    <xf numFmtId="0" fontId="7" fillId="0" borderId="25" xfId="1" applyFont="1" applyBorder="1" applyAlignment="1">
      <alignment horizontal="left" vertical="top" wrapText="1"/>
    </xf>
    <xf numFmtId="0" fontId="7" fillId="0" borderId="0" xfId="1" applyFont="1" applyBorder="1" applyAlignment="1">
      <alignment horizontal="left" vertical="top" wrapText="1"/>
    </xf>
    <xf numFmtId="0" fontId="7" fillId="0" borderId="26" xfId="1" applyFont="1" applyBorder="1" applyAlignment="1">
      <alignment horizontal="left" vertical="top" wrapText="1"/>
    </xf>
    <xf numFmtId="0" fontId="7" fillId="0" borderId="27" xfId="1" applyFont="1" applyBorder="1" applyAlignment="1">
      <alignment horizontal="left" vertical="top" wrapText="1"/>
    </xf>
    <xf numFmtId="0" fontId="7" fillId="0" borderId="28" xfId="1" applyFont="1" applyBorder="1" applyAlignment="1">
      <alignment horizontal="left" vertical="top" wrapText="1"/>
    </xf>
    <xf numFmtId="0" fontId="7" fillId="0" borderId="29" xfId="1" applyFont="1" applyBorder="1" applyAlignment="1">
      <alignment horizontal="left" vertical="top" wrapText="1"/>
    </xf>
    <xf numFmtId="0" fontId="12" fillId="0" borderId="2" xfId="0" applyFont="1" applyBorder="1" applyAlignment="1">
      <alignment horizontal="center" wrapText="1"/>
    </xf>
    <xf numFmtId="0" fontId="12" fillId="0" borderId="3" xfId="0" applyFont="1" applyBorder="1" applyAlignment="1">
      <alignment horizontal="center" wrapText="1"/>
    </xf>
    <xf numFmtId="0" fontId="12" fillId="0" borderId="4" xfId="0" applyFont="1" applyBorder="1" applyAlignment="1">
      <alignment horizontal="center" wrapText="1"/>
    </xf>
    <xf numFmtId="0" fontId="13" fillId="4" borderId="9" xfId="0" applyFont="1" applyFill="1" applyBorder="1" applyAlignment="1">
      <alignment horizontal="center" vertical="center"/>
    </xf>
    <xf numFmtId="0" fontId="13" fillId="4" borderId="10" xfId="0" applyFont="1" applyFill="1" applyBorder="1" applyAlignment="1">
      <alignment horizontal="center" vertical="center"/>
    </xf>
    <xf numFmtId="0" fontId="13" fillId="4" borderId="11" xfId="0" applyFont="1" applyFill="1" applyBorder="1" applyAlignment="1">
      <alignment horizontal="center" vertical="center"/>
    </xf>
    <xf numFmtId="0" fontId="15" fillId="2" borderId="18" xfId="0" applyFont="1" applyFill="1" applyBorder="1" applyAlignment="1">
      <alignment horizontal="right" vertical="center"/>
    </xf>
    <xf numFmtId="0" fontId="15" fillId="2" borderId="20" xfId="0" applyFont="1" applyFill="1" applyBorder="1" applyAlignment="1">
      <alignment horizontal="right" vertical="center"/>
    </xf>
    <xf numFmtId="0" fontId="15" fillId="2" borderId="21" xfId="0" applyFont="1" applyFill="1" applyBorder="1" applyAlignment="1">
      <alignment horizontal="right" vertical="center"/>
    </xf>
    <xf numFmtId="0" fontId="16" fillId="2" borderId="31" xfId="0" applyFont="1" applyFill="1" applyBorder="1" applyAlignment="1">
      <alignment horizontal="center"/>
    </xf>
    <xf numFmtId="0" fontId="16" fillId="2" borderId="0" xfId="0" applyFont="1" applyFill="1" applyBorder="1" applyAlignment="1">
      <alignment horizontal="center"/>
    </xf>
    <xf numFmtId="0" fontId="0" fillId="0" borderId="30" xfId="0" applyBorder="1" applyAlignment="1">
      <alignment horizontal="left" vertical="top"/>
    </xf>
    <xf numFmtId="0" fontId="19" fillId="0" borderId="30" xfId="0" applyFont="1" applyBorder="1" applyAlignment="1">
      <alignment horizontal="left" vertical="top" wrapText="1"/>
    </xf>
  </cellXfs>
  <cellStyles count="8">
    <cellStyle name="Normal" xfId="0" builtinId="0"/>
    <cellStyle name="Normal 2" xfId="1"/>
    <cellStyle name="Normal 3" xfId="2"/>
    <cellStyle name="SAPDataCell" xfId="5"/>
    <cellStyle name="SAPDataTotalCell" xfId="7"/>
    <cellStyle name="SAPDimensionCell" xfId="3"/>
    <cellStyle name="SAPMemberCell" xfId="4"/>
    <cellStyle name="SAPMemberTotalCell"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tabSelected="1" zoomScale="70" zoomScaleNormal="70" workbookViewId="0">
      <selection activeCell="Q6" sqref="Q6"/>
    </sheetView>
  </sheetViews>
  <sheetFormatPr baseColWidth="10" defaultRowHeight="15" x14ac:dyDescent="0.25"/>
  <cols>
    <col min="1" max="1" width="18.85546875" customWidth="1"/>
    <col min="2" max="2" width="28" customWidth="1"/>
    <col min="3" max="3" width="34.28515625" customWidth="1"/>
    <col min="4" max="4" width="15" customWidth="1"/>
    <col min="5" max="5" width="15.5703125" customWidth="1"/>
    <col min="6" max="6" width="16.140625" customWidth="1"/>
    <col min="7" max="7" width="22.7109375" customWidth="1"/>
    <col min="8" max="8" width="25.28515625" customWidth="1"/>
    <col min="9" max="9" width="21" customWidth="1"/>
    <col min="10" max="10" width="17.85546875" customWidth="1"/>
    <col min="11" max="11" width="22.42578125" customWidth="1"/>
    <col min="12" max="12" width="18.7109375" customWidth="1"/>
    <col min="13" max="13" width="22.42578125" customWidth="1"/>
    <col min="14" max="14" width="20.85546875" customWidth="1"/>
  </cols>
  <sheetData>
    <row r="1" spans="1:14" ht="15.75" thickBot="1" x14ac:dyDescent="0.3"/>
    <row r="2" spans="1:14" ht="50.25" customHeight="1" thickBot="1" x14ac:dyDescent="0.4">
      <c r="B2" s="47" t="s">
        <v>49</v>
      </c>
      <c r="C2" s="48"/>
      <c r="D2" s="48"/>
      <c r="E2" s="48"/>
      <c r="F2" s="48"/>
      <c r="G2" s="48"/>
      <c r="H2" s="48"/>
      <c r="I2" s="48"/>
      <c r="J2" s="48"/>
      <c r="K2" s="48"/>
      <c r="L2" s="48"/>
      <c r="M2" s="49"/>
    </row>
    <row r="4" spans="1:14" ht="25.5" x14ac:dyDescent="0.35">
      <c r="C4" s="56" t="s">
        <v>43</v>
      </c>
      <c r="D4" s="57"/>
      <c r="E4" s="57"/>
      <c r="F4" s="57"/>
      <c r="G4" s="57"/>
      <c r="H4" s="57"/>
      <c r="I4" s="57"/>
      <c r="J4" s="57"/>
      <c r="K4" s="57"/>
      <c r="L4" s="57"/>
    </row>
    <row r="6" spans="1:14" s="20" customFormat="1" ht="59.25" customHeight="1" x14ac:dyDescent="0.25">
      <c r="A6" s="59" t="s">
        <v>51</v>
      </c>
      <c r="B6" s="58"/>
      <c r="C6" s="58"/>
      <c r="D6" s="58"/>
      <c r="E6" s="58"/>
      <c r="F6" s="58"/>
      <c r="G6" s="58"/>
      <c r="H6" s="58"/>
      <c r="I6" s="58"/>
      <c r="J6" s="58"/>
      <c r="K6" s="58"/>
      <c r="L6" s="58"/>
      <c r="M6" s="58"/>
      <c r="N6" s="58"/>
    </row>
    <row r="7" spans="1:14" ht="33" customHeight="1" thickBot="1" x14ac:dyDescent="0.3">
      <c r="A7" s="50" t="s">
        <v>0</v>
      </c>
      <c r="B7" s="51"/>
      <c r="C7" s="51"/>
      <c r="D7" s="51"/>
      <c r="E7" s="51"/>
      <c r="F7" s="51"/>
      <c r="G7" s="51"/>
      <c r="H7" s="51"/>
      <c r="I7" s="51"/>
      <c r="J7" s="52"/>
      <c r="K7" s="50" t="s">
        <v>9</v>
      </c>
      <c r="L7" s="51"/>
      <c r="M7" s="51"/>
      <c r="N7" s="52"/>
    </row>
    <row r="8" spans="1:14" ht="99.75" customHeight="1" thickBot="1" x14ac:dyDescent="0.3">
      <c r="A8" s="6" t="s">
        <v>1</v>
      </c>
      <c r="B8" s="1" t="s">
        <v>2</v>
      </c>
      <c r="C8" s="1" t="s">
        <v>3</v>
      </c>
      <c r="D8" s="1" t="s">
        <v>4</v>
      </c>
      <c r="E8" s="1" t="s">
        <v>5</v>
      </c>
      <c r="F8" s="1" t="s">
        <v>6</v>
      </c>
      <c r="G8" s="1" t="s">
        <v>10</v>
      </c>
      <c r="H8" s="1" t="s">
        <v>7</v>
      </c>
      <c r="I8" s="1" t="s">
        <v>8</v>
      </c>
      <c r="J8" s="8" t="s">
        <v>11</v>
      </c>
      <c r="K8" s="10" t="s">
        <v>31</v>
      </c>
      <c r="L8" s="11" t="s">
        <v>12</v>
      </c>
      <c r="M8" s="11" t="s">
        <v>13</v>
      </c>
      <c r="N8" s="10" t="s">
        <v>50</v>
      </c>
    </row>
    <row r="9" spans="1:14" ht="18" x14ac:dyDescent="0.25">
      <c r="A9" s="26" t="s">
        <v>30</v>
      </c>
      <c r="B9" s="24"/>
      <c r="C9" s="4"/>
      <c r="D9" s="2"/>
      <c r="E9" s="3"/>
      <c r="F9" s="4"/>
      <c r="G9" s="4"/>
      <c r="H9" s="4"/>
      <c r="I9" s="4"/>
      <c r="J9" s="4"/>
      <c r="K9" s="9"/>
      <c r="L9" s="4"/>
      <c r="M9" s="4"/>
      <c r="N9" s="7"/>
    </row>
    <row r="10" spans="1:14" s="20" customFormat="1" ht="59.25" customHeight="1" x14ac:dyDescent="0.25">
      <c r="A10" s="12">
        <v>1</v>
      </c>
      <c r="B10" s="13" t="s">
        <v>20</v>
      </c>
      <c r="C10" s="18" t="s">
        <v>47</v>
      </c>
      <c r="D10" s="31"/>
      <c r="E10" s="31"/>
      <c r="F10" s="31"/>
      <c r="G10" s="31"/>
      <c r="H10" s="31"/>
      <c r="I10" s="31"/>
      <c r="J10" s="31"/>
      <c r="K10" s="30"/>
      <c r="L10" s="30"/>
      <c r="M10" s="30"/>
      <c r="N10" s="28">
        <v>1</v>
      </c>
    </row>
    <row r="11" spans="1:14" ht="109.5" customHeight="1" x14ac:dyDescent="0.25">
      <c r="A11" s="12">
        <v>2</v>
      </c>
      <c r="B11" s="13" t="s">
        <v>24</v>
      </c>
      <c r="C11" s="13" t="s">
        <v>17</v>
      </c>
      <c r="D11" s="12"/>
      <c r="E11" s="12"/>
      <c r="F11" s="12"/>
      <c r="G11" s="13"/>
      <c r="H11" s="12"/>
      <c r="I11" s="12"/>
      <c r="J11" s="21"/>
      <c r="K11" s="21">
        <v>500</v>
      </c>
      <c r="L11" s="12">
        <f>I11*K11</f>
        <v>0</v>
      </c>
      <c r="M11" s="12">
        <f>J11*K11</f>
        <v>0</v>
      </c>
      <c r="N11" s="28">
        <v>1</v>
      </c>
    </row>
    <row r="12" spans="1:14" ht="113.25" customHeight="1" x14ac:dyDescent="0.25">
      <c r="A12" s="12">
        <v>3</v>
      </c>
      <c r="B12" s="13" t="s">
        <v>19</v>
      </c>
      <c r="C12" s="13" t="s">
        <v>26</v>
      </c>
      <c r="D12" s="12"/>
      <c r="E12" s="12"/>
      <c r="F12" s="12"/>
      <c r="G12" s="13"/>
      <c r="H12" s="12"/>
      <c r="I12" s="12"/>
      <c r="J12" s="21"/>
      <c r="K12" s="21">
        <v>500</v>
      </c>
      <c r="L12" s="31">
        <f t="shared" ref="L12:L26" si="0">I12*K12</f>
        <v>0</v>
      </c>
      <c r="M12" s="31">
        <f t="shared" ref="M12:M26" si="1">J12*K12</f>
        <v>0</v>
      </c>
      <c r="N12" s="9"/>
    </row>
    <row r="13" spans="1:14" ht="105" customHeight="1" x14ac:dyDescent="0.25">
      <c r="A13" s="12">
        <v>4</v>
      </c>
      <c r="B13" s="13" t="s">
        <v>27</v>
      </c>
      <c r="C13" s="13" t="s">
        <v>28</v>
      </c>
      <c r="D13" s="12"/>
      <c r="E13" s="12"/>
      <c r="F13" s="12"/>
      <c r="G13" s="13"/>
      <c r="H13" s="12"/>
      <c r="I13" s="12"/>
      <c r="J13" s="21"/>
      <c r="K13" s="21">
        <v>50</v>
      </c>
      <c r="L13" s="31">
        <f t="shared" si="0"/>
        <v>0</v>
      </c>
      <c r="M13" s="31">
        <f t="shared" si="1"/>
        <v>0</v>
      </c>
      <c r="N13" s="28">
        <v>1</v>
      </c>
    </row>
    <row r="14" spans="1:14" ht="84" customHeight="1" x14ac:dyDescent="0.25">
      <c r="A14" s="12">
        <v>5</v>
      </c>
      <c r="B14" s="13" t="s">
        <v>16</v>
      </c>
      <c r="C14" s="13" t="s">
        <v>15</v>
      </c>
      <c r="D14" s="12"/>
      <c r="E14" s="12"/>
      <c r="F14" s="12"/>
      <c r="G14" s="13"/>
      <c r="H14" s="12"/>
      <c r="I14" s="12"/>
      <c r="J14" s="21"/>
      <c r="K14" s="21">
        <v>120</v>
      </c>
      <c r="L14" s="31">
        <f t="shared" si="0"/>
        <v>0</v>
      </c>
      <c r="M14" s="31">
        <f t="shared" si="1"/>
        <v>0</v>
      </c>
      <c r="N14" s="9"/>
    </row>
    <row r="15" spans="1:14" ht="99" customHeight="1" x14ac:dyDescent="0.25">
      <c r="A15" s="12">
        <v>6</v>
      </c>
      <c r="B15" s="13" t="s">
        <v>22</v>
      </c>
      <c r="C15" s="13" t="s">
        <v>25</v>
      </c>
      <c r="D15" s="12"/>
      <c r="E15" s="12"/>
      <c r="F15" s="12"/>
      <c r="G15" s="13"/>
      <c r="H15" s="12"/>
      <c r="I15" s="12"/>
      <c r="J15" s="21"/>
      <c r="K15" s="21">
        <v>20</v>
      </c>
      <c r="L15" s="31">
        <f t="shared" si="0"/>
        <v>0</v>
      </c>
      <c r="M15" s="31">
        <f t="shared" si="1"/>
        <v>0</v>
      </c>
      <c r="N15" s="9"/>
    </row>
    <row r="16" spans="1:14" ht="90.75" customHeight="1" x14ac:dyDescent="0.25">
      <c r="A16" s="12">
        <v>7</v>
      </c>
      <c r="B16" s="13" t="s">
        <v>23</v>
      </c>
      <c r="C16" s="13" t="s">
        <v>25</v>
      </c>
      <c r="D16" s="12"/>
      <c r="E16" s="12"/>
      <c r="F16" s="12"/>
      <c r="G16" s="13"/>
      <c r="H16" s="12"/>
      <c r="I16" s="12"/>
      <c r="J16" s="21"/>
      <c r="K16" s="21">
        <v>60</v>
      </c>
      <c r="L16" s="31">
        <f t="shared" si="0"/>
        <v>0</v>
      </c>
      <c r="M16" s="31">
        <f t="shared" si="1"/>
        <v>0</v>
      </c>
      <c r="N16" s="28">
        <v>1</v>
      </c>
    </row>
    <row r="17" spans="1:14" ht="95.25" customHeight="1" x14ac:dyDescent="0.25">
      <c r="A17" s="12">
        <v>8</v>
      </c>
      <c r="B17" s="13" t="s">
        <v>18</v>
      </c>
      <c r="C17" s="13" t="s">
        <v>21</v>
      </c>
      <c r="D17" s="12"/>
      <c r="E17" s="12"/>
      <c r="F17" s="12"/>
      <c r="G17" s="13"/>
      <c r="H17" s="12"/>
      <c r="I17" s="12"/>
      <c r="J17" s="21"/>
      <c r="K17" s="21">
        <v>40</v>
      </c>
      <c r="L17" s="31">
        <f t="shared" si="0"/>
        <v>0</v>
      </c>
      <c r="M17" s="31">
        <f t="shared" si="1"/>
        <v>0</v>
      </c>
      <c r="N17" s="9"/>
    </row>
    <row r="18" spans="1:14" ht="18" x14ac:dyDescent="0.25">
      <c r="A18" s="27" t="s">
        <v>29</v>
      </c>
      <c r="B18" s="25"/>
      <c r="C18" s="15"/>
      <c r="D18" s="16"/>
      <c r="E18" s="17"/>
      <c r="F18" s="15"/>
      <c r="G18" s="15"/>
      <c r="H18" s="15"/>
      <c r="I18" s="15"/>
      <c r="J18" s="22"/>
      <c r="K18" s="23"/>
      <c r="L18" s="15"/>
      <c r="M18" s="15"/>
      <c r="N18" s="15"/>
    </row>
    <row r="19" spans="1:14" ht="64.5" customHeight="1" x14ac:dyDescent="0.25">
      <c r="A19" s="12">
        <v>9</v>
      </c>
      <c r="B19" s="13" t="s">
        <v>32</v>
      </c>
      <c r="C19" s="13" t="s">
        <v>37</v>
      </c>
      <c r="D19" s="12"/>
      <c r="E19" s="12"/>
      <c r="F19" s="12"/>
      <c r="G19" s="13"/>
      <c r="H19" s="12"/>
      <c r="I19" s="12"/>
      <c r="J19" s="21"/>
      <c r="K19" s="21">
        <v>70</v>
      </c>
      <c r="L19" s="31">
        <f t="shared" si="0"/>
        <v>0</v>
      </c>
      <c r="M19" s="31">
        <f t="shared" si="1"/>
        <v>0</v>
      </c>
      <c r="N19" s="15"/>
    </row>
    <row r="20" spans="1:14" ht="88.5" customHeight="1" x14ac:dyDescent="0.25">
      <c r="A20" s="12">
        <v>10</v>
      </c>
      <c r="B20" s="13" t="s">
        <v>33</v>
      </c>
      <c r="C20" s="13" t="s">
        <v>37</v>
      </c>
      <c r="D20" s="12"/>
      <c r="E20" s="12"/>
      <c r="F20" s="12"/>
      <c r="G20" s="13"/>
      <c r="H20" s="12"/>
      <c r="I20" s="12"/>
      <c r="J20" s="21"/>
      <c r="K20" s="21">
        <v>500</v>
      </c>
      <c r="L20" s="31">
        <f t="shared" si="0"/>
        <v>0</v>
      </c>
      <c r="M20" s="31">
        <f t="shared" si="1"/>
        <v>0</v>
      </c>
      <c r="N20" s="15"/>
    </row>
    <row r="21" spans="1:14" ht="99.75" customHeight="1" x14ac:dyDescent="0.25">
      <c r="A21" s="12">
        <v>11</v>
      </c>
      <c r="B21" s="13" t="s">
        <v>34</v>
      </c>
      <c r="C21" s="13" t="s">
        <v>37</v>
      </c>
      <c r="D21" s="12"/>
      <c r="E21" s="12"/>
      <c r="F21" s="12"/>
      <c r="G21" s="13"/>
      <c r="H21" s="12"/>
      <c r="I21" s="12"/>
      <c r="J21" s="21"/>
      <c r="K21" s="21">
        <v>250</v>
      </c>
      <c r="L21" s="31">
        <f t="shared" si="0"/>
        <v>0</v>
      </c>
      <c r="M21" s="31">
        <f t="shared" si="1"/>
        <v>0</v>
      </c>
      <c r="N21" s="28">
        <v>1</v>
      </c>
    </row>
    <row r="22" spans="1:14" ht="74.25" customHeight="1" x14ac:dyDescent="0.25">
      <c r="A22" s="12">
        <v>12</v>
      </c>
      <c r="B22" s="13" t="s">
        <v>35</v>
      </c>
      <c r="C22" s="13" t="s">
        <v>37</v>
      </c>
      <c r="D22" s="12"/>
      <c r="E22" s="12"/>
      <c r="F22" s="12"/>
      <c r="G22" s="13"/>
      <c r="H22" s="12"/>
      <c r="I22" s="12"/>
      <c r="J22" s="21"/>
      <c r="K22" s="21">
        <v>500</v>
      </c>
      <c r="L22" s="31">
        <f t="shared" si="0"/>
        <v>0</v>
      </c>
      <c r="M22" s="31">
        <f t="shared" si="1"/>
        <v>0</v>
      </c>
      <c r="N22" s="15"/>
    </row>
    <row r="23" spans="1:14" s="5" customFormat="1" ht="81" customHeight="1" x14ac:dyDescent="0.25">
      <c r="A23" s="12">
        <v>13</v>
      </c>
      <c r="B23" s="13" t="s">
        <v>36</v>
      </c>
      <c r="C23" s="13" t="s">
        <v>37</v>
      </c>
      <c r="D23" s="12"/>
      <c r="E23" s="12"/>
      <c r="F23" s="12"/>
      <c r="G23" s="13"/>
      <c r="H23" s="12"/>
      <c r="I23" s="12"/>
      <c r="J23" s="21"/>
      <c r="K23" s="21">
        <v>50</v>
      </c>
      <c r="L23" s="31">
        <f t="shared" si="0"/>
        <v>0</v>
      </c>
      <c r="M23" s="31">
        <f t="shared" si="1"/>
        <v>0</v>
      </c>
      <c r="N23" s="15"/>
    </row>
    <row r="24" spans="1:14" s="5" customFormat="1" ht="81" customHeight="1" x14ac:dyDescent="0.25">
      <c r="A24" s="12">
        <v>14</v>
      </c>
      <c r="B24" s="13" t="s">
        <v>39</v>
      </c>
      <c r="C24" s="13" t="s">
        <v>37</v>
      </c>
      <c r="D24" s="12"/>
      <c r="E24" s="12"/>
      <c r="F24" s="12"/>
      <c r="G24" s="13"/>
      <c r="H24" s="12"/>
      <c r="I24" s="12"/>
      <c r="J24" s="21"/>
      <c r="K24" s="21">
        <v>375</v>
      </c>
      <c r="L24" s="31">
        <f t="shared" si="0"/>
        <v>0</v>
      </c>
      <c r="M24" s="31">
        <f t="shared" si="1"/>
        <v>0</v>
      </c>
      <c r="N24" s="15"/>
    </row>
    <row r="25" spans="1:14" s="5" customFormat="1" ht="81" customHeight="1" x14ac:dyDescent="0.25">
      <c r="A25" s="12">
        <v>15</v>
      </c>
      <c r="B25" s="13" t="s">
        <v>40</v>
      </c>
      <c r="C25" s="13" t="s">
        <v>37</v>
      </c>
      <c r="D25" s="12"/>
      <c r="E25" s="12"/>
      <c r="F25" s="12"/>
      <c r="G25" s="13"/>
      <c r="H25" s="12"/>
      <c r="I25" s="12"/>
      <c r="J25" s="21"/>
      <c r="K25" s="21">
        <v>60</v>
      </c>
      <c r="L25" s="31">
        <f t="shared" si="0"/>
        <v>0</v>
      </c>
      <c r="M25" s="31">
        <f t="shared" si="1"/>
        <v>0</v>
      </c>
      <c r="N25" s="15"/>
    </row>
    <row r="26" spans="1:14" s="5" customFormat="1" ht="81" customHeight="1" x14ac:dyDescent="0.25">
      <c r="A26" s="31">
        <v>16</v>
      </c>
      <c r="B26" s="13" t="s">
        <v>41</v>
      </c>
      <c r="C26" s="13" t="s">
        <v>37</v>
      </c>
      <c r="D26" s="12"/>
      <c r="E26" s="12"/>
      <c r="F26" s="12"/>
      <c r="G26" s="13"/>
      <c r="H26" s="12"/>
      <c r="I26" s="12"/>
      <c r="J26" s="21"/>
      <c r="K26" s="21">
        <v>400</v>
      </c>
      <c r="L26" s="31">
        <f t="shared" si="0"/>
        <v>0</v>
      </c>
      <c r="M26" s="31">
        <f t="shared" si="1"/>
        <v>0</v>
      </c>
      <c r="N26" s="35">
        <v>1</v>
      </c>
    </row>
    <row r="27" spans="1:14" s="20" customFormat="1" ht="119.25" customHeight="1" x14ac:dyDescent="0.25">
      <c r="A27" s="31">
        <v>17</v>
      </c>
      <c r="B27" s="32" t="s">
        <v>45</v>
      </c>
      <c r="C27" s="34" t="s">
        <v>14</v>
      </c>
      <c r="D27" s="12"/>
      <c r="E27" s="12"/>
      <c r="F27" s="12"/>
      <c r="G27" s="13"/>
      <c r="H27" s="12"/>
      <c r="I27" s="12"/>
      <c r="J27" s="21"/>
      <c r="K27" s="29"/>
      <c r="L27" s="30"/>
      <c r="M27" s="30"/>
      <c r="N27" s="35">
        <v>1</v>
      </c>
    </row>
    <row r="28" spans="1:14" s="20" customFormat="1" ht="136.5" customHeight="1" x14ac:dyDescent="0.25">
      <c r="A28" s="31">
        <v>18</v>
      </c>
      <c r="B28" s="32" t="s">
        <v>38</v>
      </c>
      <c r="C28" s="32" t="s">
        <v>46</v>
      </c>
      <c r="D28" s="12"/>
      <c r="E28" s="12"/>
      <c r="F28" s="12"/>
      <c r="G28" s="13"/>
      <c r="H28" s="12"/>
      <c r="I28" s="12"/>
      <c r="J28" s="21"/>
      <c r="K28" s="29"/>
      <c r="L28" s="36"/>
      <c r="M28" s="36"/>
      <c r="N28" s="33"/>
    </row>
    <row r="29" spans="1:14" s="5" customFormat="1" ht="81" customHeight="1" x14ac:dyDescent="0.25">
      <c r="A29" s="31">
        <v>19</v>
      </c>
      <c r="B29" s="13" t="s">
        <v>42</v>
      </c>
      <c r="C29" s="13" t="s">
        <v>37</v>
      </c>
      <c r="D29" s="12"/>
      <c r="E29" s="12"/>
      <c r="F29" s="12"/>
      <c r="G29" s="13"/>
      <c r="H29" s="12"/>
      <c r="I29" s="12"/>
      <c r="J29" s="21"/>
      <c r="K29" s="21">
        <v>70</v>
      </c>
      <c r="L29" s="31">
        <f t="shared" ref="L29" si="2">I29*K29</f>
        <v>0</v>
      </c>
      <c r="M29" s="31">
        <f t="shared" ref="M29" si="3">J29*K29</f>
        <v>0</v>
      </c>
      <c r="N29" s="33"/>
    </row>
    <row r="30" spans="1:14" ht="43.5" customHeight="1" x14ac:dyDescent="0.25">
      <c r="A30" s="53" t="s">
        <v>44</v>
      </c>
      <c r="B30" s="54"/>
      <c r="C30" s="54"/>
      <c r="D30" s="54"/>
      <c r="E30" s="54"/>
      <c r="F30" s="54"/>
      <c r="G30" s="54"/>
      <c r="H30" s="54"/>
      <c r="I30" s="54"/>
      <c r="J30" s="54"/>
      <c r="K30" s="55"/>
      <c r="L30" s="14">
        <f>SUM(L11:L17,L19:L26,L29)</f>
        <v>0</v>
      </c>
      <c r="M30" s="37">
        <f>SUM(M11:M17,M19:M26,M29)</f>
        <v>0</v>
      </c>
      <c r="N30" s="19"/>
    </row>
    <row r="31" spans="1:14" ht="15.75" thickBot="1" x14ac:dyDescent="0.3"/>
    <row r="32" spans="1:14" s="20" customFormat="1" x14ac:dyDescent="0.25">
      <c r="A32" s="38" t="s">
        <v>48</v>
      </c>
      <c r="B32" s="39"/>
      <c r="C32" s="39"/>
      <c r="D32" s="39"/>
      <c r="E32" s="39"/>
      <c r="F32" s="39"/>
      <c r="G32" s="39"/>
      <c r="H32" s="39"/>
      <c r="I32" s="40"/>
    </row>
    <row r="33" spans="1:9" x14ac:dyDescent="0.25">
      <c r="A33" s="41"/>
      <c r="B33" s="42"/>
      <c r="C33" s="42"/>
      <c r="D33" s="42"/>
      <c r="E33" s="42"/>
      <c r="F33" s="42"/>
      <c r="G33" s="42"/>
      <c r="H33" s="42"/>
      <c r="I33" s="43"/>
    </row>
    <row r="34" spans="1:9" x14ac:dyDescent="0.25">
      <c r="A34" s="41"/>
      <c r="B34" s="42"/>
      <c r="C34" s="42"/>
      <c r="D34" s="42"/>
      <c r="E34" s="42"/>
      <c r="F34" s="42"/>
      <c r="G34" s="42"/>
      <c r="H34" s="42"/>
      <c r="I34" s="43"/>
    </row>
    <row r="35" spans="1:9" x14ac:dyDescent="0.25">
      <c r="A35" s="41"/>
      <c r="B35" s="42"/>
      <c r="C35" s="42"/>
      <c r="D35" s="42"/>
      <c r="E35" s="42"/>
      <c r="F35" s="42"/>
      <c r="G35" s="42"/>
      <c r="H35" s="42"/>
      <c r="I35" s="43"/>
    </row>
    <row r="36" spans="1:9" ht="15.75" thickBot="1" x14ac:dyDescent="0.3">
      <c r="A36" s="44"/>
      <c r="B36" s="45"/>
      <c r="C36" s="45"/>
      <c r="D36" s="45"/>
      <c r="E36" s="45"/>
      <c r="F36" s="45"/>
      <c r="G36" s="45"/>
      <c r="H36" s="45"/>
      <c r="I36" s="46"/>
    </row>
  </sheetData>
  <mergeCells count="7">
    <mergeCell ref="A32:I36"/>
    <mergeCell ref="B2:M2"/>
    <mergeCell ref="A7:J7"/>
    <mergeCell ref="K7:N7"/>
    <mergeCell ref="A30:K30"/>
    <mergeCell ref="A6:N6"/>
    <mergeCell ref="C4:L4"/>
  </mergeCell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 3 DQE </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FRAINCART MARINE (UGECAM PACAC)</dc:creator>
  <cp:lastModifiedBy>FERNANDES CAMILLE (UGECAM PACAC)</cp:lastModifiedBy>
  <dcterms:created xsi:type="dcterms:W3CDTF">2021-06-15T11:51:02Z</dcterms:created>
  <dcterms:modified xsi:type="dcterms:W3CDTF">2025-07-25T06:51:46Z</dcterms:modified>
</cp:coreProperties>
</file>